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<sst xmlns="http://schemas.openxmlformats.org/spreadsheetml/2006/main" count="46" uniqueCount="40">
  <si>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</si>
  <si>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МОУ «Гурульбинская СОШ»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</si>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</sst>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B1" sqref="B1:D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9" max="9" width="8.7109375" customWidth="1"/>
    <col min="10" max="10" width="11.140625" customWidth="1"/>
  </cols>
  <sheetData>
    <row r="1" spans="1:11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45001</v>
      </c>
    </row>
    <row r="2" spans="1:11">
      <c r="A2" s="2"/>
      <c r="B2" s="2"/>
      <c r="C2" s="2"/>
      <c r="D2" s="2"/>
      <c r="E2" s="2"/>
      <c r="G2" s="2"/>
      <c r="H2" s="2"/>
      <c r="I2" s="2"/>
      <c r="J2" s="2"/>
    </row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1" ht="30">
      <c r="A4" s="8" t="s">
        <v>14</v>
      </c>
      <c r="B4" s="9" t="s">
        <v>15</v>
      </c>
      <c r="C4" s="10">
        <v>183</v>
      </c>
      <c r="D4" s="11" t="s">
        <v>16</v>
      </c>
      <c r="E4" s="12">
        <v>180</v>
      </c>
      <c r="F4" s="13">
        <v>25</v>
      </c>
      <c r="G4" s="14">
        <v>149</v>
      </c>
      <c r="H4" s="14">
        <v>12</v>
      </c>
      <c r="I4" s="14">
        <v>11</v>
      </c>
      <c r="J4" s="15">
        <v>37</v>
      </c>
    </row>
    <row r="5" spans="1:11">
      <c r="A5" s="16"/>
      <c r="B5" s="17" t="s">
        <v>17</v>
      </c>
      <c r="C5" s="18">
        <v>377</v>
      </c>
      <c r="D5" s="19" t="s">
        <v>18</v>
      </c>
      <c r="E5" s="20">
        <v>200</v>
      </c>
      <c r="F5" s="21">
        <v>10</v>
      </c>
      <c r="G5" s="20">
        <v>56.435000000000002</v>
      </c>
      <c r="H5" s="20">
        <v>0.224</v>
      </c>
      <c r="I5" s="20">
        <v>5.1700000000000003E-2</v>
      </c>
      <c r="J5" s="22">
        <v>13.768000000000001</v>
      </c>
    </row>
    <row r="6" spans="1:11">
      <c r="A6" s="16"/>
      <c r="B6" s="17" t="s">
        <v>19</v>
      </c>
      <c r="C6" s="23" t="s">
        <v>20</v>
      </c>
      <c r="D6" s="24" t="s">
        <v>21</v>
      </c>
      <c r="E6" s="25">
        <v>30</v>
      </c>
      <c r="F6" s="26">
        <v>2</v>
      </c>
      <c r="G6" s="25">
        <v>121</v>
      </c>
      <c r="H6" s="25">
        <v>4</v>
      </c>
      <c r="I6" s="25">
        <v>4.5</v>
      </c>
      <c r="J6" s="15">
        <v>20</v>
      </c>
    </row>
    <row r="7" spans="1:11">
      <c r="A7" s="16"/>
      <c r="B7" s="17"/>
      <c r="C7" s="23">
        <v>15</v>
      </c>
      <c r="D7" s="24" t="s">
        <v>22</v>
      </c>
      <c r="E7" s="25">
        <v>20</v>
      </c>
      <c r="F7" s="26">
        <v>15</v>
      </c>
      <c r="G7" s="25">
        <v>70</v>
      </c>
      <c r="H7" s="25">
        <v>4</v>
      </c>
      <c r="I7" s="25">
        <v>5</v>
      </c>
      <c r="J7" s="15">
        <v>0</v>
      </c>
    </row>
    <row r="8" spans="1:11">
      <c r="A8" s="16"/>
      <c r="B8" s="18" t="s">
        <v>23</v>
      </c>
      <c r="C8" s="18">
        <v>338</v>
      </c>
      <c r="D8" s="11" t="s">
        <v>24</v>
      </c>
      <c r="E8" s="14">
        <v>70</v>
      </c>
      <c r="F8" s="13">
        <v>30</v>
      </c>
      <c r="G8" s="14">
        <v>50</v>
      </c>
      <c r="H8" s="14">
        <v>1</v>
      </c>
      <c r="I8" s="14">
        <v>1</v>
      </c>
      <c r="J8" s="15">
        <v>9</v>
      </c>
    </row>
    <row r="9" spans="1:11">
      <c r="A9" s="27"/>
      <c r="B9" s="28" t="s">
        <v>25</v>
      </c>
      <c r="C9" s="28"/>
      <c r="D9" s="29" t="s">
        <v>26</v>
      </c>
      <c r="E9" s="30">
        <f t="shared" ref="E9:J9" si="0">SUM(E4:E8)</f>
        <v>500</v>
      </c>
      <c r="F9" s="31">
        <f t="shared" si="0"/>
        <v>82</v>
      </c>
      <c r="G9" s="30">
        <f t="shared" si="0"/>
        <v>446.435</v>
      </c>
      <c r="H9" s="30">
        <f t="shared" si="0"/>
        <v>21.224</v>
      </c>
      <c r="I9" s="30">
        <f t="shared" si="0"/>
        <v>21.5517</v>
      </c>
      <c r="J9" s="32">
        <f t="shared" si="0"/>
        <v>79.768000000000001</v>
      </c>
      <c r="K9" s="33"/>
    </row>
    <row r="10" spans="1:11">
      <c r="A10" s="8" t="s">
        <v>27</v>
      </c>
      <c r="B10" s="34" t="s">
        <v>28</v>
      </c>
      <c r="C10" s="10"/>
      <c r="D10" s="35"/>
      <c r="E10" s="36"/>
      <c r="F10" s="37"/>
      <c r="G10" s="36"/>
      <c r="H10" s="36"/>
      <c r="I10" s="36"/>
      <c r="J10" s="38"/>
    </row>
    <row r="11" spans="1:11">
      <c r="A11" s="16"/>
      <c r="B11" s="18"/>
      <c r="C11" s="18"/>
      <c r="D11" s="11"/>
      <c r="E11" s="14"/>
      <c r="F11" s="13"/>
      <c r="G11" s="14"/>
      <c r="H11" s="14"/>
      <c r="I11" s="14"/>
      <c r="J11" s="15"/>
    </row>
    <row r="12" spans="1:11">
      <c r="A12" s="27"/>
      <c r="B12" s="28"/>
      <c r="C12" s="28"/>
      <c r="D12" s="39"/>
      <c r="E12" s="40"/>
      <c r="F12" s="41"/>
      <c r="G12" s="40"/>
      <c r="H12" s="40"/>
      <c r="I12" s="40"/>
      <c r="J12" s="42"/>
    </row>
    <row r="13" spans="1:11">
      <c r="A13" s="16" t="s">
        <v>29</v>
      </c>
      <c r="B13" s="43" t="s">
        <v>30</v>
      </c>
      <c r="C13" s="44"/>
      <c r="D13" s="39" t="s">
        <v>25</v>
      </c>
      <c r="E13" s="40"/>
      <c r="F13" s="41"/>
      <c r="G13" s="40"/>
      <c r="H13" s="40"/>
      <c r="I13" s="40"/>
      <c r="J13" s="42"/>
    </row>
    <row r="14" spans="1:11" ht="30">
      <c r="A14" s="16"/>
      <c r="B14" s="17" t="s">
        <v>31</v>
      </c>
      <c r="C14" s="18">
        <v>180</v>
      </c>
      <c r="D14" s="35" t="s">
        <v>32</v>
      </c>
      <c r="E14" s="36">
        <v>220</v>
      </c>
      <c r="F14" s="37">
        <v>25</v>
      </c>
      <c r="G14" s="36">
        <v>113</v>
      </c>
      <c r="H14" s="36">
        <v>6</v>
      </c>
      <c r="I14" s="36">
        <v>3</v>
      </c>
      <c r="J14" s="38">
        <v>15</v>
      </c>
    </row>
    <row r="15" spans="1:11">
      <c r="A15" s="16"/>
      <c r="B15" s="17" t="s">
        <v>33</v>
      </c>
      <c r="C15" s="18">
        <v>280</v>
      </c>
      <c r="D15" s="11" t="s">
        <v>34</v>
      </c>
      <c r="E15" s="12">
        <v>100</v>
      </c>
      <c r="F15" s="13">
        <v>35</v>
      </c>
      <c r="G15" s="14">
        <v>178</v>
      </c>
      <c r="H15" s="14">
        <v>15</v>
      </c>
      <c r="I15" s="14">
        <v>10</v>
      </c>
      <c r="J15" s="15">
        <v>1</v>
      </c>
    </row>
    <row r="16" spans="1:11">
      <c r="A16" s="16"/>
      <c r="B16" s="17" t="s">
        <v>35</v>
      </c>
      <c r="C16" s="18">
        <v>304</v>
      </c>
      <c r="D16" s="11" t="s">
        <v>36</v>
      </c>
      <c r="E16" s="14">
        <v>150</v>
      </c>
      <c r="F16" s="13">
        <v>10</v>
      </c>
      <c r="G16" s="14">
        <v>202</v>
      </c>
      <c r="H16" s="14">
        <v>4</v>
      </c>
      <c r="I16" s="14">
        <v>5</v>
      </c>
      <c r="J16" s="15">
        <v>37</v>
      </c>
    </row>
    <row r="17" spans="1:10">
      <c r="A17" s="16"/>
      <c r="B17" s="17" t="s">
        <v>37</v>
      </c>
      <c r="C17" s="18"/>
      <c r="D17" s="11"/>
      <c r="E17" s="14"/>
      <c r="F17" s="13"/>
      <c r="G17" s="14"/>
      <c r="H17" s="14"/>
      <c r="I17" s="14"/>
      <c r="J17" s="15"/>
    </row>
    <row r="18" spans="1:10">
      <c r="A18" s="16"/>
      <c r="B18" s="17" t="s">
        <v>38</v>
      </c>
      <c r="C18" s="23" t="s">
        <v>20</v>
      </c>
      <c r="D18" s="24" t="s">
        <v>21</v>
      </c>
      <c r="E18" s="25">
        <v>30</v>
      </c>
      <c r="F18" s="26">
        <v>2</v>
      </c>
      <c r="G18" s="25">
        <v>121</v>
      </c>
      <c r="H18" s="25">
        <v>4</v>
      </c>
      <c r="I18" s="25">
        <v>4.5</v>
      </c>
      <c r="J18" s="15">
        <v>20</v>
      </c>
    </row>
    <row r="19" spans="1:10">
      <c r="A19" s="16"/>
      <c r="B19" s="17" t="s">
        <v>39</v>
      </c>
      <c r="C19" s="18"/>
      <c r="D19" s="11"/>
      <c r="E19" s="14"/>
      <c r="F19" s="13"/>
      <c r="G19" s="14"/>
      <c r="H19" s="14"/>
      <c r="I19" s="14"/>
      <c r="J19" s="15"/>
    </row>
    <row r="20" spans="1:10">
      <c r="A20" s="16"/>
      <c r="B20" s="45" t="s">
        <v>17</v>
      </c>
      <c r="C20" s="45">
        <v>377</v>
      </c>
      <c r="D20" s="19" t="s">
        <v>18</v>
      </c>
      <c r="E20" s="20">
        <v>200</v>
      </c>
      <c r="F20" s="21">
        <v>10</v>
      </c>
      <c r="G20" s="20">
        <v>56.435000000000002</v>
      </c>
      <c r="H20" s="20">
        <v>0.224</v>
      </c>
      <c r="I20" s="20">
        <v>5.1700000000000003E-2</v>
      </c>
      <c r="J20" s="22">
        <v>13.768000000000001</v>
      </c>
    </row>
    <row r="21" spans="1:10">
      <c r="A21" s="27"/>
      <c r="B21" s="28"/>
      <c r="C21" s="28"/>
      <c r="D21" s="29" t="s">
        <v>26</v>
      </c>
      <c r="E21" s="30">
        <f>SUM(E14+E15+E16+E17+E18+E19+E20)</f>
        <v>700</v>
      </c>
      <c r="F21" s="31">
        <v>82</v>
      </c>
      <c r="G21" s="30">
        <f>G14+G15+G16+G18+G20</f>
        <v>670.43499999999995</v>
      </c>
      <c r="H21" s="30">
        <f>H14+H15+H16+H18+H20</f>
        <v>29.224</v>
      </c>
      <c r="I21" s="30">
        <f>I14+I15+I16+I17+I18+I19+I20</f>
        <v>22.5517</v>
      </c>
      <c r="J21" s="32">
        <f>J14+J15+J16+J17+J18+J19+J20</f>
        <v>86.768000000000001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2023-03-07T17:44:05Z</cp:lastPrinted>
  <dcterms:created xsi:type="dcterms:W3CDTF">2006-09-28T05:33:49Z</dcterms:created>
  <dcterms:modified xsi:type="dcterms:W3CDTF">2023-03-10T07:44:12Z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