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<sst xmlns="http://schemas.openxmlformats.org/spreadsheetml/2006/main" count="46" uniqueCount="40">
  <si>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</si>
  <si>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МОУ «Гурульбинская СОШ»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</si>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</sst>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9" max="9" width="8.7109375" customWidth="1"/>
    <col min="10" max="10" width="11.140625" customWidth="1"/>
  </cols>
  <sheetData>
    <row r="1" spans="1:11">
      <c r="A1" s="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>
        <v>45043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0">
      <c r="A4" s="7" t="s">
        <v>14</v>
      </c>
      <c r="B4" s="8" t="s">
        <v>15</v>
      </c>
      <c r="C4" s="9">
        <v>183</v>
      </c>
      <c r="D4" s="10" t="s">
        <v>16</v>
      </c>
      <c r="E4" s="11">
        <v>180</v>
      </c>
      <c r="F4" s="12">
        <v>25</v>
      </c>
      <c r="G4" s="13">
        <v>149</v>
      </c>
      <c r="H4" s="13">
        <v>12</v>
      </c>
      <c r="I4" s="13">
        <v>11</v>
      </c>
      <c r="J4" s="14">
        <v>37</v>
      </c>
    </row>
    <row r="5" spans="1:11">
      <c r="A5" s="15"/>
      <c r="B5" s="16" t="s">
        <v>17</v>
      </c>
      <c r="C5" s="17">
        <v>377</v>
      </c>
      <c r="D5" s="18" t="s">
        <v>18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19</v>
      </c>
      <c r="C6" s="22" t="s">
        <v>20</v>
      </c>
      <c r="D6" s="23" t="s">
        <v>21</v>
      </c>
      <c r="E6" s="24">
        <v>30</v>
      </c>
      <c r="F6" s="25">
        <v>2</v>
      </c>
      <c r="G6" s="24">
        <v>121</v>
      </c>
      <c r="H6" s="24">
        <v>4</v>
      </c>
      <c r="I6" s="24">
        <v>4.5</v>
      </c>
      <c r="J6" s="14">
        <v>20</v>
      </c>
    </row>
    <row r="7" spans="1:11">
      <c r="A7" s="15"/>
      <c r="B7" s="16"/>
      <c r="C7" s="22">
        <v>15</v>
      </c>
      <c r="D7" s="23" t="s">
        <v>22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23</v>
      </c>
      <c r="C8" s="17">
        <v>338</v>
      </c>
      <c r="D8" s="10" t="s">
        <v>24</v>
      </c>
      <c r="E8" s="13">
        <v>70</v>
      </c>
      <c r="F8" s="12">
        <v>30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25</v>
      </c>
      <c r="C9" s="27"/>
      <c r="D9" s="28" t="s">
        <v>26</v>
      </c>
      <c r="E9" s="29">
        <f t="shared" ref="E9:J9" si="0">SUM(E4:E8)</f>
        <v>500</v>
      </c>
      <c r="F9" s="30">
        <f t="shared" si="0"/>
        <v>82</v>
      </c>
      <c r="G9" s="29">
        <f t="shared" si="0"/>
        <v>446.435</v>
      </c>
      <c r="H9" s="29">
        <f t="shared" si="0"/>
        <v>21.224</v>
      </c>
      <c r="I9" s="29">
        <f t="shared" si="0"/>
        <v>21.5517</v>
      </c>
      <c r="J9" s="31">
        <f t="shared" si="0"/>
        <v>79.768000000000001</v>
      </c>
      <c r="K9" s="32"/>
    </row>
    <row r="10" spans="1:11">
      <c r="A10" s="7" t="s">
        <v>27</v>
      </c>
      <c r="B10" s="33" t="s">
        <v>28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29</v>
      </c>
      <c r="B13" s="42" t="s">
        <v>30</v>
      </c>
      <c r="C13" s="43"/>
      <c r="D13" s="38" t="s">
        <v>25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31</v>
      </c>
      <c r="C14" s="17">
        <v>180</v>
      </c>
      <c r="D14" s="34" t="s">
        <v>32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33</v>
      </c>
      <c r="C15" s="17">
        <v>280</v>
      </c>
      <c r="D15" s="10" t="s">
        <v>34</v>
      </c>
      <c r="E15" s="11">
        <v>100</v>
      </c>
      <c r="F15" s="12">
        <v>35</v>
      </c>
      <c r="G15" s="13">
        <v>178</v>
      </c>
      <c r="H15" s="13">
        <v>15</v>
      </c>
      <c r="I15" s="13">
        <v>10</v>
      </c>
      <c r="J15" s="14">
        <v>1</v>
      </c>
    </row>
    <row r="16" spans="1:11">
      <c r="A16" s="15"/>
      <c r="B16" s="16" t="s">
        <v>35</v>
      </c>
      <c r="C16" s="17">
        <v>304</v>
      </c>
      <c r="D16" s="10" t="s">
        <v>36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37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38</v>
      </c>
      <c r="C18" s="22" t="s">
        <v>20</v>
      </c>
      <c r="D18" s="23" t="s">
        <v>21</v>
      </c>
      <c r="E18" s="24">
        <v>30</v>
      </c>
      <c r="F18" s="25">
        <v>2</v>
      </c>
      <c r="G18" s="24">
        <v>121</v>
      </c>
      <c r="H18" s="24">
        <v>4</v>
      </c>
      <c r="I18" s="24">
        <v>4.5</v>
      </c>
      <c r="J18" s="14">
        <v>20</v>
      </c>
    </row>
    <row r="19" spans="1:10">
      <c r="A19" s="15"/>
      <c r="B19" s="16" t="s">
        <v>39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17</v>
      </c>
      <c r="C20" s="44">
        <v>377</v>
      </c>
      <c r="D20" s="18" t="s">
        <v>18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26</v>
      </c>
      <c r="E21" s="29">
        <f>SUM(E14+E15+E16+E17+E18+E19+E20)</f>
        <v>700</v>
      </c>
      <c r="F21" s="30">
        <v>82</v>
      </c>
      <c r="G21" s="29">
        <f>G14+G15+G16+G18+G20</f>
        <v>670.43499999999995</v>
      </c>
      <c r="H21" s="29">
        <f>H14+H15+H16+H18+H20</f>
        <v>29.224</v>
      </c>
      <c r="I21" s="29">
        <f>I14+I15+I16+I17+I18+I19+I20</f>
        <v>22.5517</v>
      </c>
      <c r="J21" s="31">
        <f>J14+J15+J16+J17+J18+J19+J20</f>
        <v>86.768000000000001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2023-03-07T17:44:05Z</cp:lastPrinted>
  <dcterms:created xsi:type="dcterms:W3CDTF">2006-09-28T05:33:49Z</dcterms:created>
  <dcterms:modified xsi:type="dcterms:W3CDTF">2023-04-17T00:54:52Z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