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<sst xmlns="http://schemas.openxmlformats.org/spreadsheetml/2006/main" count="46" uniqueCount="39">
  <si>
    <t>Школа</t>
  </si>
  <si>
    <t>МОУ «Гурульбинская СОШ»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</si>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</sst>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9" max="9" width="8.7109375" customWidth="1"/>
    <col min="10" max="10" width="11.140625" customWidth="1"/>
  </cols>
  <sheetData>
    <row r="1" spans="1:11">
      <c r="A1" s="1" t="s">
        <v>0</v>
      </c>
      <c r="B1" s="45" t="s">
        <v>1</v>
      </c>
      <c r="C1" s="45"/>
      <c r="D1" s="45"/>
      <c r="E1" s="1" t="s">
        <v>2</v>
      </c>
      <c r="F1" s="2"/>
      <c r="G1" s="1"/>
      <c r="H1" s="1"/>
      <c r="I1" s="1" t="s">
        <v>3</v>
      </c>
      <c r="J1" s="3">
        <v>45197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30">
      <c r="A4" s="7" t="s">
        <v>14</v>
      </c>
      <c r="B4" s="8" t="s">
        <v>15</v>
      </c>
      <c r="C4" s="9">
        <v>183</v>
      </c>
      <c r="D4" s="10" t="s">
        <v>16</v>
      </c>
      <c r="E4" s="11">
        <v>180</v>
      </c>
      <c r="F4" s="12">
        <v>25</v>
      </c>
      <c r="G4" s="13">
        <v>149</v>
      </c>
      <c r="H4" s="13">
        <v>12</v>
      </c>
      <c r="I4" s="13">
        <v>11</v>
      </c>
      <c r="J4" s="14">
        <v>37</v>
      </c>
    </row>
    <row r="5" spans="1:11">
      <c r="A5" s="15"/>
      <c r="B5" s="16" t="s">
        <v>17</v>
      </c>
      <c r="C5" s="17">
        <v>377</v>
      </c>
      <c r="D5" s="18" t="s">
        <v>18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19</v>
      </c>
      <c r="C6" s="22" t="s">
        <v>20</v>
      </c>
      <c r="D6" s="23" t="s">
        <v>21</v>
      </c>
      <c r="E6" s="24">
        <v>30</v>
      </c>
      <c r="F6" s="25">
        <v>2</v>
      </c>
      <c r="G6" s="24">
        <v>121</v>
      </c>
      <c r="H6" s="24">
        <v>4</v>
      </c>
      <c r="I6" s="24">
        <v>4.5</v>
      </c>
      <c r="J6" s="14">
        <v>20</v>
      </c>
    </row>
    <row r="7" spans="1:11">
      <c r="A7" s="15"/>
      <c r="B7" s="16"/>
      <c r="C7" s="22">
        <v>15</v>
      </c>
      <c r="D7" s="23" t="s">
        <v>22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42" t="s">
        <v>29</v>
      </c>
      <c r="C8" s="17">
        <v>338</v>
      </c>
      <c r="D8" s="10" t="s">
        <v>23</v>
      </c>
      <c r="E8" s="13">
        <v>70</v>
      </c>
      <c r="F8" s="12">
        <v>30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82</v>
      </c>
      <c r="G9" s="29">
        <f t="shared" si="0"/>
        <v>446.435</v>
      </c>
      <c r="H9" s="29">
        <f t="shared" si="0"/>
        <v>21.224</v>
      </c>
      <c r="I9" s="29">
        <f t="shared" si="0"/>
        <v>21.5517</v>
      </c>
      <c r="J9" s="31">
        <f t="shared" si="0"/>
        <v>79.768000000000001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35</v>
      </c>
      <c r="G15" s="13">
        <v>178</v>
      </c>
      <c r="H15" s="13">
        <v>15</v>
      </c>
      <c r="I15" s="13">
        <v>10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20</v>
      </c>
      <c r="D18" s="23" t="s">
        <v>21</v>
      </c>
      <c r="E18" s="24">
        <v>30</v>
      </c>
      <c r="F18" s="25">
        <v>2</v>
      </c>
      <c r="G18" s="24">
        <v>121</v>
      </c>
      <c r="H18" s="24">
        <v>4</v>
      </c>
      <c r="I18" s="24">
        <v>4.5</v>
      </c>
      <c r="J18" s="14">
        <v>20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17</v>
      </c>
      <c r="C20" s="44">
        <v>377</v>
      </c>
      <c r="D20" s="18" t="s">
        <v>18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82</v>
      </c>
      <c r="G21" s="29">
        <f>G14+G15+G16+G18+G20</f>
        <v>670.43499999999995</v>
      </c>
      <c r="H21" s="29">
        <f>H14+H15+H16+H18+H20</f>
        <v>29.224</v>
      </c>
      <c r="I21" s="29">
        <f>I14+I15+I16+I17+I18+I19+I20</f>
        <v>22.5517</v>
      </c>
      <c r="J21" s="31">
        <f>J14+J15+J16+J17+J18+J19+J20</f>
        <v>86.768000000000001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2023-03-07T17:44:05Z</cp:lastPrinted>
  <dcterms:created xsi:type="dcterms:W3CDTF">2006-09-28T05:33:49Z</dcterms:created>
  <dcterms:modified xsi:type="dcterms:W3CDTF">2023-09-15T05:53:33Z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